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6375" windowHeight="6090"/>
  </bookViews>
  <sheets>
    <sheet name="МДҰ әдіскерінің жинағы" sheetId="6" r:id="rId1"/>
  </sheets>
  <calcPr calcId="145621"/>
</workbook>
</file>

<file path=xl/calcChain.xml><?xml version="1.0" encoding="utf-8"?>
<calcChain xmlns="http://schemas.openxmlformats.org/spreadsheetml/2006/main">
  <c r="Q14" i="6" l="1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B15" i="6" s="1"/>
  <c r="V13" i="6"/>
  <c r="W13" i="6" s="1"/>
  <c r="T13" i="6"/>
  <c r="U13" i="6" s="1"/>
  <c r="R13" i="6"/>
  <c r="S13" i="6" s="1"/>
  <c r="V12" i="6"/>
  <c r="W12" i="6" s="1"/>
  <c r="T12" i="6"/>
  <c r="U12" i="6" s="1"/>
  <c r="S12" i="6"/>
  <c r="R12" i="6"/>
  <c r="V11" i="6"/>
  <c r="W11" i="6" s="1"/>
  <c r="T11" i="6"/>
  <c r="U11" i="6" s="1"/>
  <c r="R11" i="6"/>
  <c r="S11" i="6" s="1"/>
  <c r="V10" i="6"/>
  <c r="W10" i="6" s="1"/>
  <c r="T10" i="6"/>
  <c r="U10" i="6" s="1"/>
  <c r="R10" i="6"/>
  <c r="S10" i="6" s="1"/>
  <c r="V9" i="6"/>
  <c r="W9" i="6" s="1"/>
  <c r="U9" i="6"/>
  <c r="T9" i="6"/>
  <c r="R9" i="6"/>
  <c r="S9" i="6" s="1"/>
  <c r="F15" i="6" l="1"/>
  <c r="J15" i="6"/>
  <c r="N15" i="6"/>
  <c r="R14" i="6"/>
  <c r="S14" i="6" s="1"/>
  <c r="C15" i="6"/>
  <c r="G15" i="6"/>
  <c r="K15" i="6"/>
  <c r="O15" i="6"/>
  <c r="D15" i="6"/>
  <c r="H15" i="6"/>
  <c r="L15" i="6"/>
  <c r="P15" i="6"/>
  <c r="E15" i="6"/>
  <c r="I15" i="6"/>
  <c r="M15" i="6"/>
  <c r="Q15" i="6"/>
  <c r="T14" i="6"/>
  <c r="U14" i="6" s="1"/>
  <c r="V14" i="6"/>
  <c r="W14" i="6" s="1"/>
</calcChain>
</file>

<file path=xl/sharedStrings.xml><?xml version="1.0" encoding="utf-8"?>
<sst xmlns="http://schemas.openxmlformats.org/spreadsheetml/2006/main" count="42" uniqueCount="25">
  <si>
    <t>Қосымша 2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</si>
  <si>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</si>
  <si>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</si>
  <si>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</si>
  <si>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</si>
  <si>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</si>
  <si>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</si>
  <si>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</si>
  <si>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</si>
  <si>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Барлығы</t>
  </si>
  <si>
    <t>%</t>
  </si>
  <si>
    <t>Мектепке дейінгі ұйым бойынша әдіскерінің жинағы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</si>
  <si>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</si>
  <si>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</si>
  <si>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</si>
  <si>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</si>
  <si>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</si>
  <si>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</si>
  <si>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</si>
  <si>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</si>
  <si>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</si>
  <si>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r>
      <t>Әдіскерінің аты-жөні_</t>
    </r>
    <r>
      <rPr>
        <u/>
        <sz val="12"/>
        <rFont val="Times New Roman"/>
        <family val="1"/>
        <charset val="204"/>
      </rPr>
      <t>Салық Гулдана Асанбайқызы</t>
    </r>
    <r>
      <rPr>
        <sz val="12"/>
        <rFont val="Times New Roman"/>
      </rPr>
      <t>_</t>
    </r>
  </si>
  <si>
    <r>
      <t>МДҰ атауы__</t>
    </r>
    <r>
      <rPr>
        <u/>
        <sz val="12"/>
        <rFont val="Times New Roman"/>
        <family val="1"/>
        <charset val="204"/>
      </rPr>
      <t>№51 "Жарқын бала" бөбекжай-балабақшасы</t>
    </r>
  </si>
  <si>
    <r>
      <t>Мекен-жайы_</t>
    </r>
    <r>
      <rPr>
        <u/>
        <sz val="12"/>
        <rFont val="Times New Roman"/>
        <family val="1"/>
        <charset val="204"/>
      </rPr>
      <t>Ақтөбе қ, Алматы ауданы, Қарғалы т\ж, Родниковая 1В</t>
    </r>
  </si>
  <si>
    <r>
      <t>Оқыту тілі_</t>
    </r>
    <r>
      <rPr>
        <u/>
        <sz val="11"/>
        <rFont val="Times New Roman"/>
        <family val="1"/>
        <charset val="204"/>
      </rPr>
      <t>қазақ, орыс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</si>
</sst>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scheme val="minor"/>
    </font>
    <font>
      <b/>
      <sz val="12"/>
      <name val="Times New Roman"/>
    </font>
    <font>
      <sz val="12"/>
      <name val="Times New Roman"/>
    </font>
    <font>
      <sz val="11"/>
      <name val="Times New Roman"/>
    </font>
    <font>
      <sz val="11"/>
      <name val="Calibri"/>
    </font>
    <font>
      <sz val="11"/>
      <name val="Calibri"/>
    </font>
    <font>
      <sz val="12"/>
      <name val="Calibri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vertical="center" wrapText="1"/>
    </xf>
    <xf numFmtId="0" fontId="5" fillId="0" borderId="5" xfId="0" applyFont="1" applyBorder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4" xfId="0" applyFont="1" applyBorder="1"/>
    <xf numFmtId="0" fontId="2" fillId="0" borderId="1" xfId="0" applyFont="1" applyBorder="1" applyAlignment="1">
      <alignment horizontal="center" wrapText="1"/>
    </xf>
    <xf numFmtId="0" fontId="4" fillId="0" borderId="6" xfId="0" applyFont="1" applyBorder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"/>
  <sheetViews>
    <sheetView tabSelected="1" workbookViewId="0">
      <selection activeCell="P17" sqref="P17"/>
    </sheetView>
  </sheetViews>
  <sheetFormatPr defaultColWidth="14.42578125" defaultRowHeight="15" customHeight="1" x14ac:dyDescent="0.25"/>
  <cols>
    <col min="1" max="1" width="19.28515625" customWidth="1"/>
    <col min="2" max="2" width="9.5703125" customWidth="1"/>
    <col min="3" max="17" width="9.28515625" customWidth="1"/>
    <col min="18" max="23" width="8.7109375" customWidth="1"/>
  </cols>
  <sheetData>
    <row r="1" spans="1:23" x14ac:dyDescent="0.25">
      <c r="N1" s="30"/>
      <c r="O1" s="22"/>
      <c r="V1" s="23" t="s">
        <v>0</v>
      </c>
      <c r="W1" s="22"/>
    </row>
    <row r="2" spans="1:23" ht="15.75" x14ac:dyDescent="0.25">
      <c r="B2" s="1" t="s">
        <v>11</v>
      </c>
      <c r="C2" s="2"/>
      <c r="E2" s="2"/>
      <c r="F2" s="2"/>
      <c r="I2" s="32" t="s">
        <v>22</v>
      </c>
      <c r="J2" s="22"/>
      <c r="K2" s="22"/>
      <c r="L2" s="22"/>
      <c r="M2" s="22"/>
      <c r="N2" s="3"/>
      <c r="O2" s="3"/>
    </row>
    <row r="3" spans="1:23" ht="15.75" x14ac:dyDescent="0.25">
      <c r="A3" s="3"/>
      <c r="B3" s="31" t="s">
        <v>21</v>
      </c>
      <c r="C3" s="22"/>
      <c r="D3" s="22"/>
      <c r="E3" s="22"/>
      <c r="F3" s="22"/>
      <c r="G3" s="22"/>
      <c r="H3" s="2"/>
      <c r="I3" s="31" t="s">
        <v>23</v>
      </c>
      <c r="J3" s="22"/>
      <c r="K3" s="22"/>
      <c r="L3" s="22"/>
      <c r="M3" s="22"/>
      <c r="N3" s="22"/>
      <c r="O3" s="3"/>
      <c r="P3" s="3"/>
      <c r="Q3" s="3"/>
    </row>
    <row r="4" spans="1:23" ht="15.75" x14ac:dyDescent="0.25">
      <c r="C4" s="13"/>
      <c r="E4" s="3"/>
      <c r="F4" s="3"/>
      <c r="I4" s="33" t="s">
        <v>24</v>
      </c>
      <c r="J4" s="22"/>
      <c r="K4" s="22"/>
      <c r="L4" s="22"/>
      <c r="M4" s="22"/>
      <c r="N4" s="22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27" t="s">
        <v>12</v>
      </c>
      <c r="B7" s="27" t="s">
        <v>13</v>
      </c>
      <c r="C7" s="24" t="s">
        <v>1</v>
      </c>
      <c r="D7" s="25"/>
      <c r="E7" s="26"/>
      <c r="F7" s="24" t="s">
        <v>2</v>
      </c>
      <c r="G7" s="25"/>
      <c r="H7" s="26"/>
      <c r="I7" s="24" t="s">
        <v>3</v>
      </c>
      <c r="J7" s="25"/>
      <c r="K7" s="26"/>
      <c r="L7" s="24" t="s">
        <v>4</v>
      </c>
      <c r="M7" s="25"/>
      <c r="N7" s="26"/>
      <c r="O7" s="24" t="s">
        <v>5</v>
      </c>
      <c r="P7" s="25"/>
      <c r="Q7" s="26"/>
      <c r="R7" s="29" t="s">
        <v>14</v>
      </c>
      <c r="S7" s="25"/>
      <c r="T7" s="25"/>
      <c r="U7" s="25"/>
      <c r="V7" s="25"/>
      <c r="W7" s="26"/>
    </row>
    <row r="8" spans="1:23" ht="63" x14ac:dyDescent="0.25">
      <c r="A8" s="28"/>
      <c r="B8" s="28"/>
      <c r="C8" s="5" t="s">
        <v>6</v>
      </c>
      <c r="D8" s="5" t="s">
        <v>7</v>
      </c>
      <c r="E8" s="5" t="s">
        <v>8</v>
      </c>
      <c r="F8" s="5" t="s">
        <v>6</v>
      </c>
      <c r="G8" s="5" t="s">
        <v>7</v>
      </c>
      <c r="H8" s="5" t="s">
        <v>8</v>
      </c>
      <c r="I8" s="5" t="s">
        <v>6</v>
      </c>
      <c r="J8" s="5" t="s">
        <v>7</v>
      </c>
      <c r="K8" s="5" t="s">
        <v>8</v>
      </c>
      <c r="L8" s="5" t="s">
        <v>6</v>
      </c>
      <c r="M8" s="5" t="s">
        <v>7</v>
      </c>
      <c r="N8" s="5" t="s">
        <v>8</v>
      </c>
      <c r="O8" s="5" t="s">
        <v>6</v>
      </c>
      <c r="P8" s="5" t="s">
        <v>7</v>
      </c>
      <c r="Q8" s="5" t="s">
        <v>8</v>
      </c>
      <c r="R8" s="5" t="s">
        <v>6</v>
      </c>
      <c r="S8" s="5" t="s">
        <v>10</v>
      </c>
      <c r="T8" s="5" t="s">
        <v>7</v>
      </c>
      <c r="U8" s="14" t="s">
        <v>10</v>
      </c>
      <c r="V8" s="5" t="s">
        <v>8</v>
      </c>
      <c r="W8" s="5" t="s">
        <v>10</v>
      </c>
    </row>
    <row r="9" spans="1:23" ht="15.75" x14ac:dyDescent="0.25">
      <c r="A9" s="15" t="s">
        <v>15</v>
      </c>
      <c r="B9" s="6">
        <v>0</v>
      </c>
      <c r="C9" s="16">
        <v>0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8">
        <f t="shared" ref="R9:R14" si="0">(C9+F9+I9+L9+O9)/5</f>
        <v>0</v>
      </c>
      <c r="S9" s="7" t="e">
        <f t="shared" ref="S9:S14" si="1">R9*100/B9</f>
        <v>#DIV/0!</v>
      </c>
      <c r="T9" s="8">
        <f t="shared" ref="T9:T14" si="2">(D9+G9+J9+M9+P9)/5</f>
        <v>0</v>
      </c>
      <c r="U9" s="7" t="e">
        <f t="shared" ref="U9:U14" si="3">T9*100/B9</f>
        <v>#DIV/0!</v>
      </c>
      <c r="V9" s="18">
        <f t="shared" ref="V9:V13" si="4">(E9+H9+K9+N9+Q9)/5</f>
        <v>0</v>
      </c>
      <c r="W9" s="7" t="e">
        <f t="shared" ref="W9:W14" si="5">V9*100/B9</f>
        <v>#DIV/0!</v>
      </c>
    </row>
    <row r="10" spans="1:23" ht="15.75" x14ac:dyDescent="0.25">
      <c r="A10" s="15" t="s">
        <v>16</v>
      </c>
      <c r="B10" s="6">
        <v>20</v>
      </c>
      <c r="C10" s="16">
        <v>2</v>
      </c>
      <c r="D10" s="16">
        <v>18</v>
      </c>
      <c r="E10" s="16">
        <v>0</v>
      </c>
      <c r="F10" s="16">
        <v>6</v>
      </c>
      <c r="G10" s="16">
        <v>14</v>
      </c>
      <c r="H10" s="16">
        <v>0</v>
      </c>
      <c r="I10" s="16">
        <v>5</v>
      </c>
      <c r="J10" s="16">
        <v>15</v>
      </c>
      <c r="K10" s="16">
        <v>0</v>
      </c>
      <c r="L10" s="16">
        <v>4</v>
      </c>
      <c r="M10" s="16">
        <v>16</v>
      </c>
      <c r="N10" s="16">
        <v>0</v>
      </c>
      <c r="O10" s="16">
        <v>2</v>
      </c>
      <c r="P10" s="16">
        <v>18</v>
      </c>
      <c r="Q10" s="16">
        <v>0</v>
      </c>
      <c r="R10" s="8">
        <f t="shared" si="0"/>
        <v>3.8</v>
      </c>
      <c r="S10" s="7">
        <f t="shared" si="1"/>
        <v>19</v>
      </c>
      <c r="T10" s="8">
        <f t="shared" si="2"/>
        <v>16.2</v>
      </c>
      <c r="U10" s="7">
        <f t="shared" si="3"/>
        <v>81</v>
      </c>
      <c r="V10" s="18">
        <f t="shared" si="4"/>
        <v>0</v>
      </c>
      <c r="W10" s="7">
        <f t="shared" si="5"/>
        <v>0</v>
      </c>
    </row>
    <row r="11" spans="1:23" ht="15.75" x14ac:dyDescent="0.25">
      <c r="A11" s="15" t="s">
        <v>17</v>
      </c>
      <c r="B11" s="6">
        <v>57</v>
      </c>
      <c r="C11" s="16">
        <v>15</v>
      </c>
      <c r="D11" s="16">
        <v>42</v>
      </c>
      <c r="E11" s="16">
        <v>0</v>
      </c>
      <c r="F11" s="16">
        <v>8</v>
      </c>
      <c r="G11" s="16">
        <v>49</v>
      </c>
      <c r="H11" s="16">
        <v>0</v>
      </c>
      <c r="I11" s="16">
        <v>5</v>
      </c>
      <c r="J11" s="16">
        <v>52</v>
      </c>
      <c r="K11" s="16">
        <v>0</v>
      </c>
      <c r="L11" s="16">
        <v>6</v>
      </c>
      <c r="M11" s="16">
        <v>51</v>
      </c>
      <c r="N11" s="16">
        <v>0</v>
      </c>
      <c r="O11" s="16">
        <v>9</v>
      </c>
      <c r="P11" s="16">
        <v>48</v>
      </c>
      <c r="Q11" s="16">
        <v>0</v>
      </c>
      <c r="R11" s="8">
        <f t="shared" si="0"/>
        <v>8.6</v>
      </c>
      <c r="S11" s="7">
        <f t="shared" si="1"/>
        <v>15.087719298245615</v>
      </c>
      <c r="T11" s="8">
        <f t="shared" si="2"/>
        <v>48.4</v>
      </c>
      <c r="U11" s="7">
        <f t="shared" si="3"/>
        <v>84.912280701754383</v>
      </c>
      <c r="V11" s="18">
        <f t="shared" si="4"/>
        <v>0</v>
      </c>
      <c r="W11" s="7">
        <f t="shared" si="5"/>
        <v>0</v>
      </c>
    </row>
    <row r="12" spans="1:23" ht="15.75" x14ac:dyDescent="0.25">
      <c r="A12" s="15" t="s">
        <v>18</v>
      </c>
      <c r="B12" s="6">
        <v>135</v>
      </c>
      <c r="C12" s="16">
        <v>15</v>
      </c>
      <c r="D12" s="16">
        <v>101</v>
      </c>
      <c r="E12" s="16">
        <v>19</v>
      </c>
      <c r="F12" s="16">
        <v>3</v>
      </c>
      <c r="G12" s="16">
        <v>106</v>
      </c>
      <c r="H12" s="16">
        <v>26</v>
      </c>
      <c r="I12" s="16">
        <v>3</v>
      </c>
      <c r="J12" s="16">
        <v>100</v>
      </c>
      <c r="K12" s="16">
        <v>32</v>
      </c>
      <c r="L12" s="16">
        <v>1</v>
      </c>
      <c r="M12" s="16">
        <v>95</v>
      </c>
      <c r="N12" s="16">
        <v>39</v>
      </c>
      <c r="O12" s="16">
        <v>2</v>
      </c>
      <c r="P12" s="16">
        <v>88</v>
      </c>
      <c r="Q12" s="16">
        <v>45</v>
      </c>
      <c r="R12" s="8">
        <f t="shared" si="0"/>
        <v>4.8</v>
      </c>
      <c r="S12" s="7">
        <f t="shared" si="1"/>
        <v>3.5555555555555554</v>
      </c>
      <c r="T12" s="8">
        <f t="shared" si="2"/>
        <v>98</v>
      </c>
      <c r="U12" s="7">
        <f t="shared" si="3"/>
        <v>72.592592592592595</v>
      </c>
      <c r="V12" s="18">
        <f t="shared" si="4"/>
        <v>32.200000000000003</v>
      </c>
      <c r="W12" s="7">
        <f t="shared" si="5"/>
        <v>23.851851851851855</v>
      </c>
    </row>
    <row r="13" spans="1:23" ht="15.75" x14ac:dyDescent="0.25">
      <c r="A13" s="15" t="s">
        <v>19</v>
      </c>
      <c r="B13" s="6">
        <v>107</v>
      </c>
      <c r="C13" s="16">
        <v>9</v>
      </c>
      <c r="D13" s="16">
        <v>60</v>
      </c>
      <c r="E13" s="16">
        <v>38</v>
      </c>
      <c r="F13" s="16">
        <v>0</v>
      </c>
      <c r="G13" s="16">
        <v>90</v>
      </c>
      <c r="H13" s="16">
        <v>17</v>
      </c>
      <c r="I13" s="16">
        <v>0</v>
      </c>
      <c r="J13" s="16">
        <v>85</v>
      </c>
      <c r="K13" s="16">
        <v>22</v>
      </c>
      <c r="L13" s="16">
        <v>0</v>
      </c>
      <c r="M13" s="16">
        <v>78</v>
      </c>
      <c r="N13" s="16">
        <v>29</v>
      </c>
      <c r="O13" s="16">
        <v>0</v>
      </c>
      <c r="P13" s="16">
        <v>70</v>
      </c>
      <c r="Q13" s="16">
        <v>65</v>
      </c>
      <c r="R13" s="8">
        <f t="shared" si="0"/>
        <v>1.8</v>
      </c>
      <c r="S13" s="7">
        <f t="shared" si="1"/>
        <v>1.6822429906542056</v>
      </c>
      <c r="T13" s="8">
        <f t="shared" si="2"/>
        <v>76.599999999999994</v>
      </c>
      <c r="U13" s="7">
        <f t="shared" si="3"/>
        <v>71.588785046728958</v>
      </c>
      <c r="V13" s="18">
        <f t="shared" si="4"/>
        <v>34.200000000000003</v>
      </c>
      <c r="W13" s="7">
        <f t="shared" si="5"/>
        <v>31.962616822429911</v>
      </c>
    </row>
    <row r="14" spans="1:23" ht="15.75" x14ac:dyDescent="0.25">
      <c r="A14" s="11" t="s">
        <v>9</v>
      </c>
      <c r="B14" s="11">
        <f>SUM(B8:B13)</f>
        <v>319</v>
      </c>
      <c r="C14" s="6">
        <f t="shared" ref="C14:Q14" si="6">SUM(C9:C13)</f>
        <v>41</v>
      </c>
      <c r="D14" s="6">
        <f t="shared" si="6"/>
        <v>221</v>
      </c>
      <c r="E14" s="6">
        <f t="shared" si="6"/>
        <v>57</v>
      </c>
      <c r="F14" s="6">
        <f t="shared" si="6"/>
        <v>17</v>
      </c>
      <c r="G14" s="6">
        <f t="shared" si="6"/>
        <v>259</v>
      </c>
      <c r="H14" s="6">
        <f t="shared" si="6"/>
        <v>43</v>
      </c>
      <c r="I14" s="6">
        <f t="shared" si="6"/>
        <v>13</v>
      </c>
      <c r="J14" s="6">
        <f t="shared" si="6"/>
        <v>252</v>
      </c>
      <c r="K14" s="6">
        <f t="shared" si="6"/>
        <v>54</v>
      </c>
      <c r="L14" s="6">
        <f t="shared" si="6"/>
        <v>11</v>
      </c>
      <c r="M14" s="6">
        <f t="shared" si="6"/>
        <v>240</v>
      </c>
      <c r="N14" s="6">
        <f t="shared" si="6"/>
        <v>68</v>
      </c>
      <c r="O14" s="6">
        <f t="shared" si="6"/>
        <v>13</v>
      </c>
      <c r="P14" s="6">
        <f t="shared" si="6"/>
        <v>224</v>
      </c>
      <c r="Q14" s="6">
        <f t="shared" si="6"/>
        <v>110</v>
      </c>
      <c r="R14" s="8">
        <f t="shared" si="0"/>
        <v>19</v>
      </c>
      <c r="S14" s="7">
        <f t="shared" si="1"/>
        <v>5.9561128526645772</v>
      </c>
      <c r="T14" s="8">
        <f t="shared" si="2"/>
        <v>239.2</v>
      </c>
      <c r="U14" s="7">
        <f t="shared" si="3"/>
        <v>74.984326018808773</v>
      </c>
      <c r="V14" s="18">
        <f>(E14+H14+K14+N14+Q14)/6</f>
        <v>55.333333333333336</v>
      </c>
      <c r="W14" s="7">
        <f t="shared" si="5"/>
        <v>17.345872518286313</v>
      </c>
    </row>
    <row r="15" spans="1:23" ht="17.25" customHeight="1" x14ac:dyDescent="0.25">
      <c r="A15" s="19" t="s">
        <v>20</v>
      </c>
      <c r="B15" s="20">
        <f>B14*100/B14</f>
        <v>100</v>
      </c>
      <c r="C15" s="12">
        <f>C14*100/B14</f>
        <v>12.852664576802507</v>
      </c>
      <c r="D15" s="12">
        <f>D14*100/B14</f>
        <v>69.278996865203766</v>
      </c>
      <c r="E15" s="12">
        <f>E14*100/B14</f>
        <v>17.868338557993731</v>
      </c>
      <c r="F15" s="12">
        <f>F14*100/B14</f>
        <v>5.3291536050156738</v>
      </c>
      <c r="G15" s="12">
        <f>G14*100/B14</f>
        <v>81.191222570532915</v>
      </c>
      <c r="H15" s="12">
        <f>H14*100/B14</f>
        <v>13.47962382445141</v>
      </c>
      <c r="I15" s="12">
        <f>I14*100/B14</f>
        <v>4.0752351097178687</v>
      </c>
      <c r="J15" s="12">
        <f>J14*100/B14</f>
        <v>78.996865203761757</v>
      </c>
      <c r="K15" s="12">
        <f>K14*100/B14</f>
        <v>16.927899686520377</v>
      </c>
      <c r="L15" s="12">
        <f>L14*100/B14</f>
        <v>3.4482758620689653</v>
      </c>
      <c r="M15" s="12">
        <f>M14*100/B14</f>
        <v>75.23510971786834</v>
      </c>
      <c r="N15" s="12">
        <f>N14*100/B14</f>
        <v>21.316614420062695</v>
      </c>
      <c r="O15" s="12">
        <f>O14*100/B14</f>
        <v>4.0752351097178687</v>
      </c>
      <c r="P15" s="12">
        <f>P14*100/B14</f>
        <v>70.219435736677113</v>
      </c>
      <c r="Q15" s="12">
        <f>Q14*100/B14</f>
        <v>34.482758620689658</v>
      </c>
      <c r="R15" s="21"/>
      <c r="S15" s="21"/>
      <c r="T15" s="21"/>
      <c r="U15" s="21"/>
      <c r="V15" s="21"/>
      <c r="W15" s="21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customHeight="1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customHeight="1" x14ac:dyDescent="0.25"/>
    <row r="35" spans="1:17" ht="15.75" customHeight="1" x14ac:dyDescent="0.25"/>
    <row r="36" spans="1:17" ht="15.75" customHeight="1" x14ac:dyDescent="0.25"/>
    <row r="37" spans="1:17" ht="15.75" customHeight="1" x14ac:dyDescent="0.25"/>
    <row r="38" spans="1:17" ht="15.75" customHeight="1" x14ac:dyDescent="0.25"/>
    <row r="39" spans="1:17" ht="15.75" customHeight="1" x14ac:dyDescent="0.25"/>
    <row r="40" spans="1:17" ht="15.75" customHeight="1" x14ac:dyDescent="0.25"/>
    <row r="41" spans="1:17" ht="15.75" customHeight="1" x14ac:dyDescent="0.25"/>
    <row r="42" spans="1:17" ht="15.75" customHeight="1" x14ac:dyDescent="0.25"/>
    <row r="43" spans="1:17" ht="15.75" customHeight="1" x14ac:dyDescent="0.25"/>
    <row r="44" spans="1:17" ht="15.75" customHeight="1" x14ac:dyDescent="0.25"/>
    <row r="45" spans="1:17" ht="15.75" customHeight="1" x14ac:dyDescent="0.25"/>
    <row r="46" spans="1:17" ht="15.75" customHeight="1" x14ac:dyDescent="0.25"/>
    <row r="47" spans="1:17" ht="15.75" customHeight="1" x14ac:dyDescent="0.25"/>
    <row r="48" spans="1:1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4">
    <mergeCell ref="V1:W1"/>
    <mergeCell ref="I7:K7"/>
    <mergeCell ref="I2:M2"/>
    <mergeCell ref="B3:G3"/>
    <mergeCell ref="I3:N3"/>
    <mergeCell ref="R7:W7"/>
    <mergeCell ref="O7:Q7"/>
    <mergeCell ref="L7:N7"/>
    <mergeCell ref="I4:N4"/>
    <mergeCell ref="F7:H7"/>
    <mergeCell ref="A7:A8"/>
    <mergeCell ref="B7:B8"/>
    <mergeCell ref="C7:E7"/>
    <mergeCell ref="N1:O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2022-12-22T06:57:03Z</dcterms:created>
  <dcterms:modified xsi:type="dcterms:W3CDTF">2024-01-11T11:39:49Z</dcterms:modified>
</cp:coreProperties>
</file>